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Feuil1" sheetId="1" r:id="rId1"/>
  </sheets>
  <definedNames>
    <definedName name="DTP">Feuil1!$E$1</definedName>
  </definedNames>
  <calcPr calcId="145621"/>
</workbook>
</file>

<file path=xl/calcChain.xml><?xml version="1.0" encoding="utf-8"?>
<calcChain xmlns="http://schemas.openxmlformats.org/spreadsheetml/2006/main">
  <c r="G15" i="1" l="1"/>
  <c r="G14" i="1" l="1"/>
  <c r="G13" i="1"/>
  <c r="G12" i="1"/>
  <c r="G11" i="1"/>
  <c r="G10" i="1"/>
  <c r="G9" i="1"/>
  <c r="G8" i="1"/>
  <c r="G7" i="1"/>
  <c r="G6" i="1"/>
  <c r="C17" i="1"/>
  <c r="J34" i="1" s="1"/>
  <c r="C16" i="1"/>
  <c r="B33" i="1" s="1"/>
  <c r="C15" i="1"/>
  <c r="D32" i="1" s="1"/>
  <c r="C14" i="1"/>
  <c r="I31" i="1" s="1"/>
  <c r="C13" i="1"/>
  <c r="H30" i="1" s="1"/>
  <c r="C12" i="1"/>
  <c r="H29" i="1" s="1"/>
  <c r="C11" i="1"/>
  <c r="D28" i="1" s="1"/>
  <c r="C10" i="1"/>
  <c r="D27" i="1" s="1"/>
  <c r="C9" i="1"/>
  <c r="H26" i="1" s="1"/>
  <c r="C8" i="1"/>
  <c r="H25" i="1" s="1"/>
  <c r="C7" i="1"/>
  <c r="D24" i="1" s="1"/>
  <c r="C6" i="1"/>
  <c r="D23" i="1" s="1"/>
  <c r="H23" i="1" l="1"/>
  <c r="H27" i="1"/>
  <c r="B29" i="1"/>
  <c r="D25" i="1"/>
  <c r="D29" i="1"/>
  <c r="E33" i="1"/>
  <c r="G33" i="1"/>
  <c r="B26" i="1"/>
  <c r="B30" i="1"/>
  <c r="D26" i="1"/>
  <c r="D30" i="1"/>
  <c r="E34" i="1"/>
  <c r="H32" i="1"/>
  <c r="B23" i="1"/>
  <c r="B27" i="1"/>
  <c r="B32" i="1"/>
  <c r="F33" i="1"/>
  <c r="H24" i="1"/>
  <c r="H28" i="1"/>
  <c r="B25" i="1"/>
  <c r="B24" i="1"/>
  <c r="B28" i="1"/>
  <c r="B34" i="1"/>
  <c r="D34" i="1"/>
  <c r="F34" i="1"/>
  <c r="D33" i="1"/>
  <c r="B31" i="1"/>
  <c r="D31" i="1"/>
</calcChain>
</file>

<file path=xl/sharedStrings.xml><?xml version="1.0" encoding="utf-8"?>
<sst xmlns="http://schemas.openxmlformats.org/spreadsheetml/2006/main" count="54" uniqueCount="33">
  <si>
    <t>CF17</t>
  </si>
  <si>
    <t>CF16</t>
  </si>
  <si>
    <t>CF24</t>
  </si>
  <si>
    <t>CF44-85</t>
  </si>
  <si>
    <t>CF47</t>
  </si>
  <si>
    <t>RLC</t>
  </si>
  <si>
    <t>CG</t>
  </si>
  <si>
    <t>Date de publication</t>
  </si>
  <si>
    <t>CF86</t>
  </si>
  <si>
    <t>CF40</t>
  </si>
  <si>
    <t>CF82</t>
  </si>
  <si>
    <t>SH</t>
  </si>
  <si>
    <t>Delta Heure</t>
  </si>
  <si>
    <t>Date de bouclage Edition</t>
  </si>
  <si>
    <t>Correspondant</t>
  </si>
  <si>
    <t>Admin /SR / Monteur</t>
  </si>
  <si>
    <t>Edito</t>
  </si>
  <si>
    <t>VC</t>
  </si>
  <si>
    <t>Édition</t>
  </si>
  <si>
    <t>Groupe</t>
  </si>
  <si>
    <t>Admin / SR / Monteur</t>
  </si>
  <si>
    <t>Comptes PRO {SEMEUR}</t>
  </si>
  <si>
    <t>Comptes PRO {CF}</t>
  </si>
  <si>
    <t>Comptes PRO {RLC}</t>
  </si>
  <si>
    <t>Comptes PRO {VC}</t>
  </si>
  <si>
    <t>Annonces Légales ALC</t>
  </si>
  <si>
    <t>Annonces Légales Semeur</t>
  </si>
  <si>
    <t>Annonces Légales Vie Co</t>
  </si>
  <si>
    <t>Légale</t>
  </si>
  <si>
    <t>Bascule le</t>
  </si>
  <si>
    <t>Ce calcul sert à la présentation des CDF sur la HOME + choix de la liste des parutions dans l'édition d'un article ou d'une AL</t>
  </si>
  <si>
    <t>Lors de la transition de validation d'une annonce Légale, MELODY cumule le "delta heure" du groupe + "delta heure" de l'édition et vérifie si l'annonce peut être validée</t>
  </si>
  <si>
    <t>Commerciaux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</si>
</sst>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/mm/yyyy\ hh: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2" applyNumberFormat="0" applyAlignment="0" applyProtection="0"/>
    <xf numFmtId="0" fontId="8" fillId="4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164" fontId="3" fillId="3" borderId="2" xfId="2" applyNumberFormat="1" applyAlignment="1">
      <alignment horizontal="center"/>
    </xf>
    <xf numFmtId="164" fontId="3" fillId="3" borderId="1" xfId="2" applyNumberFormat="1" applyBorder="1" applyAlignment="1">
      <alignment horizontal="center"/>
    </xf>
    <xf numFmtId="0" fontId="3" fillId="3" borderId="1" xfId="2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8" fillId="4" borderId="1" xfId="3" applyBorder="1" applyAlignment="1">
      <alignment horizontal="center"/>
    </xf>
    <xf numFmtId="1" fontId="8" fillId="4" borderId="1" xfId="3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7" fillId="2" borderId="0" xfId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7" fillId="2" borderId="0" xfId="1" applyFont="1" applyAlignment="1">
      <alignment horizontal="center" wrapText="1"/>
    </xf>
  </cellXfs>
  <cellStyles count="4">
    <cellStyle name="Calcul" xfId="2" builtinId="22"/>
    <cellStyle name="Neutre" xfId="3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5" zoomScaleNormal="85" workbookViewId="0">
      <selection activeCell="F7" sqref="F7"/>
    </sheetView>
  </sheetViews>
  <sheetFormatPr baseColWidth="10" defaultRowHeight="15" x14ac:dyDescent="0.25"/>
  <cols>
    <col min="1" max="1" width="27.5703125" customWidth="1"/>
    <col min="2" max="2" width="27.140625" style="1" customWidth="1"/>
    <col min="3" max="4" width="27.140625" style="1" bestFit="1" customWidth="1"/>
    <col min="5" max="5" width="27.140625" style="1" customWidth="1"/>
    <col min="6" max="6" width="27.140625" style="1" bestFit="1" customWidth="1"/>
    <col min="7" max="7" width="27.140625" style="1" customWidth="1"/>
    <col min="8" max="9" width="27.140625" style="1" bestFit="1" customWidth="1"/>
    <col min="10" max="10" width="26" style="1" bestFit="1" customWidth="1"/>
    <col min="11" max="11" width="22.5703125" bestFit="1" customWidth="1"/>
  </cols>
  <sheetData>
    <row r="1" spans="1:7" ht="18.75" x14ac:dyDescent="0.3">
      <c r="D1" s="4" t="s">
        <v>7</v>
      </c>
      <c r="E1" s="19">
        <v>42356</v>
      </c>
      <c r="F1" s="20"/>
    </row>
    <row r="5" spans="1:7" x14ac:dyDescent="0.25">
      <c r="A5" s="7" t="s">
        <v>18</v>
      </c>
      <c r="B5" s="3" t="s">
        <v>12</v>
      </c>
      <c r="C5" s="3" t="s">
        <v>13</v>
      </c>
      <c r="E5" s="8" t="s">
        <v>19</v>
      </c>
      <c r="F5" s="3" t="s">
        <v>12</v>
      </c>
      <c r="G5" s="3" t="s">
        <v>29</v>
      </c>
    </row>
    <row r="6" spans="1:7" ht="18.75" x14ac:dyDescent="0.3">
      <c r="A6" s="7" t="s">
        <v>0</v>
      </c>
      <c r="B6" s="6">
        <v>24</v>
      </c>
      <c r="C6" s="5">
        <f t="shared" ref="C6:C17" si="0">DTP-(B6/24)</f>
        <v>42355</v>
      </c>
      <c r="E6" s="8" t="s">
        <v>20</v>
      </c>
      <c r="F6" s="2">
        <v>0</v>
      </c>
      <c r="G6" s="5">
        <f t="shared" ref="G6:G15" si="1">DTP-(F6/24)</f>
        <v>42356</v>
      </c>
    </row>
    <row r="7" spans="1:7" ht="18.75" x14ac:dyDescent="0.3">
      <c r="A7" s="7" t="s">
        <v>8</v>
      </c>
      <c r="B7" s="6">
        <v>24</v>
      </c>
      <c r="C7" s="5">
        <f t="shared" si="0"/>
        <v>42355</v>
      </c>
      <c r="E7" s="8" t="s">
        <v>14</v>
      </c>
      <c r="F7" s="2">
        <v>36</v>
      </c>
      <c r="G7" s="5">
        <f t="shared" si="1"/>
        <v>42354.5</v>
      </c>
    </row>
    <row r="8" spans="1:7" ht="18.75" x14ac:dyDescent="0.3">
      <c r="A8" s="7" t="s">
        <v>1</v>
      </c>
      <c r="B8" s="6">
        <v>6</v>
      </c>
      <c r="C8" s="5">
        <f t="shared" si="0"/>
        <v>42355.75</v>
      </c>
      <c r="E8" s="8" t="s">
        <v>25</v>
      </c>
      <c r="F8" s="2">
        <v>31</v>
      </c>
      <c r="G8" s="5">
        <f t="shared" si="1"/>
        <v>42354.708333333336</v>
      </c>
    </row>
    <row r="9" spans="1:7" ht="18.75" x14ac:dyDescent="0.3">
      <c r="A9" s="7" t="s">
        <v>2</v>
      </c>
      <c r="B9" s="6">
        <v>24</v>
      </c>
      <c r="C9" s="5">
        <f t="shared" si="0"/>
        <v>42355</v>
      </c>
      <c r="E9" s="8" t="s">
        <v>26</v>
      </c>
      <c r="F9" s="2">
        <v>31</v>
      </c>
      <c r="G9" s="5">
        <f t="shared" si="1"/>
        <v>42354.708333333336</v>
      </c>
    </row>
    <row r="10" spans="1:7" ht="18.75" x14ac:dyDescent="0.3">
      <c r="A10" s="7" t="s">
        <v>9</v>
      </c>
      <c r="B10" s="6">
        <v>6</v>
      </c>
      <c r="C10" s="5">
        <f t="shared" si="0"/>
        <v>42355.75</v>
      </c>
      <c r="E10" s="8" t="s">
        <v>27</v>
      </c>
      <c r="F10" s="3">
        <v>31</v>
      </c>
      <c r="G10" s="5">
        <f t="shared" si="1"/>
        <v>42354.708333333336</v>
      </c>
    </row>
    <row r="11" spans="1:7" ht="18.75" x14ac:dyDescent="0.3">
      <c r="A11" s="7" t="s">
        <v>10</v>
      </c>
      <c r="B11" s="6">
        <v>6</v>
      </c>
      <c r="C11" s="5">
        <f t="shared" si="0"/>
        <v>42355.75</v>
      </c>
      <c r="E11" s="8" t="s">
        <v>21</v>
      </c>
      <c r="F11" s="2">
        <v>31</v>
      </c>
      <c r="G11" s="5">
        <f t="shared" si="1"/>
        <v>42354.708333333336</v>
      </c>
    </row>
    <row r="12" spans="1:7" ht="18.75" x14ac:dyDescent="0.3">
      <c r="A12" s="7" t="s">
        <v>3</v>
      </c>
      <c r="B12" s="6">
        <v>6</v>
      </c>
      <c r="C12" s="5">
        <f t="shared" si="0"/>
        <v>42355.75</v>
      </c>
      <c r="E12" s="8" t="s">
        <v>22</v>
      </c>
      <c r="F12" s="2">
        <v>31</v>
      </c>
      <c r="G12" s="5">
        <f t="shared" si="1"/>
        <v>42354.708333333336</v>
      </c>
    </row>
    <row r="13" spans="1:7" ht="18.75" x14ac:dyDescent="0.3">
      <c r="A13" s="7" t="s">
        <v>4</v>
      </c>
      <c r="B13" s="6">
        <v>6</v>
      </c>
      <c r="C13" s="5">
        <f t="shared" si="0"/>
        <v>42355.75</v>
      </c>
      <c r="E13" s="8" t="s">
        <v>23</v>
      </c>
      <c r="F13" s="2">
        <v>31</v>
      </c>
      <c r="G13" s="5">
        <f t="shared" si="1"/>
        <v>42354.708333333336</v>
      </c>
    </row>
    <row r="14" spans="1:7" ht="18.75" x14ac:dyDescent="0.3">
      <c r="A14" s="7" t="s">
        <v>5</v>
      </c>
      <c r="B14" s="6">
        <v>7</v>
      </c>
      <c r="C14" s="5">
        <f t="shared" si="0"/>
        <v>42355.708333333336</v>
      </c>
      <c r="E14" s="8" t="s">
        <v>24</v>
      </c>
      <c r="F14" s="3">
        <v>31</v>
      </c>
      <c r="G14" s="5">
        <f t="shared" si="1"/>
        <v>42354.708333333336</v>
      </c>
    </row>
    <row r="15" spans="1:7" ht="18.75" x14ac:dyDescent="0.3">
      <c r="A15" s="7" t="s">
        <v>6</v>
      </c>
      <c r="B15" s="6">
        <v>0</v>
      </c>
      <c r="C15" s="5">
        <f t="shared" si="0"/>
        <v>42356</v>
      </c>
      <c r="E15" s="16" t="s">
        <v>32</v>
      </c>
      <c r="F15" s="2">
        <v>0</v>
      </c>
      <c r="G15" s="5">
        <f t="shared" si="1"/>
        <v>42356</v>
      </c>
    </row>
    <row r="16" spans="1:7" ht="18.75" customHeight="1" x14ac:dyDescent="0.3">
      <c r="A16" s="7" t="s">
        <v>11</v>
      </c>
      <c r="B16" s="15">
        <v>7</v>
      </c>
      <c r="C16" s="5">
        <f t="shared" si="0"/>
        <v>42355.708333333336</v>
      </c>
      <c r="E16" s="21" t="s">
        <v>30</v>
      </c>
      <c r="F16" s="21"/>
      <c r="G16" s="21"/>
    </row>
    <row r="17" spans="1:10" ht="18.75" x14ac:dyDescent="0.3">
      <c r="A17" s="8" t="s">
        <v>17</v>
      </c>
      <c r="B17" s="14">
        <v>6</v>
      </c>
      <c r="C17" s="5">
        <f t="shared" si="0"/>
        <v>42355.75</v>
      </c>
      <c r="E17" s="21"/>
      <c r="F17" s="21"/>
      <c r="G17" s="21"/>
    </row>
    <row r="21" spans="1:10" ht="18.75" x14ac:dyDescent="0.3">
      <c r="A21" s="2"/>
      <c r="B21" s="18" t="s">
        <v>16</v>
      </c>
      <c r="C21" s="18"/>
      <c r="D21" s="18" t="s">
        <v>28</v>
      </c>
      <c r="E21" s="18"/>
      <c r="F21" s="18"/>
      <c r="G21" s="18"/>
      <c r="H21" s="18"/>
      <c r="I21" s="18"/>
      <c r="J21" s="18"/>
    </row>
    <row r="22" spans="1:10" ht="15.75" x14ac:dyDescent="0.25">
      <c r="A22" s="2"/>
      <c r="B22" s="13" t="s">
        <v>15</v>
      </c>
      <c r="C22" s="13" t="s">
        <v>14</v>
      </c>
      <c r="D22" s="13" t="s">
        <v>25</v>
      </c>
      <c r="E22" s="13" t="s">
        <v>26</v>
      </c>
      <c r="F22" s="13" t="s">
        <v>27</v>
      </c>
      <c r="G22" s="13" t="s">
        <v>21</v>
      </c>
      <c r="H22" s="13" t="s">
        <v>22</v>
      </c>
      <c r="I22" s="13" t="s">
        <v>23</v>
      </c>
      <c r="J22" s="13" t="s">
        <v>24</v>
      </c>
    </row>
    <row r="23" spans="1:10" ht="18.75" x14ac:dyDescent="0.3">
      <c r="A23" s="12" t="s">
        <v>0</v>
      </c>
      <c r="B23" s="5">
        <f>C6 - (F6/24)</f>
        <v>42355</v>
      </c>
      <c r="C23" s="9"/>
      <c r="D23" s="5">
        <f>C6 - (F8/24)</f>
        <v>42353.708333333336</v>
      </c>
      <c r="E23" s="9"/>
      <c r="F23" s="10"/>
      <c r="G23" s="11"/>
      <c r="H23" s="5">
        <f>C6 - (F12/24)</f>
        <v>42353.708333333336</v>
      </c>
      <c r="I23" s="11"/>
      <c r="J23" s="11"/>
    </row>
    <row r="24" spans="1:10" ht="18.75" x14ac:dyDescent="0.3">
      <c r="A24" s="12" t="s">
        <v>8</v>
      </c>
      <c r="B24" s="5">
        <f>C7 - (F6/24)</f>
        <v>42355</v>
      </c>
      <c r="C24" s="9"/>
      <c r="D24" s="5">
        <f>C7 - (F8/24)</f>
        <v>42353.708333333336</v>
      </c>
      <c r="E24" s="10"/>
      <c r="F24" s="10"/>
      <c r="G24" s="11"/>
      <c r="H24" s="5">
        <f>C7 - (F12/24)</f>
        <v>42353.708333333336</v>
      </c>
      <c r="I24" s="11"/>
      <c r="J24" s="11"/>
    </row>
    <row r="25" spans="1:10" ht="18.75" x14ac:dyDescent="0.3">
      <c r="A25" s="12" t="s">
        <v>1</v>
      </c>
      <c r="B25" s="5">
        <f>C8 - (F6/24)</f>
        <v>42355.75</v>
      </c>
      <c r="C25" s="9"/>
      <c r="D25" s="5">
        <f>C8 - (F8/24)</f>
        <v>42354.458333333336</v>
      </c>
      <c r="E25" s="10"/>
      <c r="F25" s="10"/>
      <c r="G25" s="11"/>
      <c r="H25" s="5">
        <f>C8 - (F12/24)</f>
        <v>42354.458333333336</v>
      </c>
      <c r="I25" s="11"/>
      <c r="J25" s="11"/>
    </row>
    <row r="26" spans="1:10" ht="18.75" x14ac:dyDescent="0.3">
      <c r="A26" s="12" t="s">
        <v>2</v>
      </c>
      <c r="B26" s="5">
        <f>C9 - (F6/24)</f>
        <v>42355</v>
      </c>
      <c r="C26" s="9"/>
      <c r="D26" s="5">
        <f>C9 - (F8/24)</f>
        <v>42353.708333333336</v>
      </c>
      <c r="E26" s="10"/>
      <c r="F26" s="10"/>
      <c r="G26" s="11"/>
      <c r="H26" s="5">
        <f>C9 - (F12/24)</f>
        <v>42353.708333333336</v>
      </c>
      <c r="I26" s="11"/>
      <c r="J26" s="11"/>
    </row>
    <row r="27" spans="1:10" ht="18.75" x14ac:dyDescent="0.3">
      <c r="A27" s="12" t="s">
        <v>9</v>
      </c>
      <c r="B27" s="5">
        <f>C10 - (F6/24)</f>
        <v>42355.75</v>
      </c>
      <c r="C27" s="9"/>
      <c r="D27" s="5">
        <f>C10 - (F8/24)</f>
        <v>42354.458333333336</v>
      </c>
      <c r="E27" s="10"/>
      <c r="F27" s="10"/>
      <c r="G27" s="11"/>
      <c r="H27" s="5">
        <f>C10 - (F12/24)</f>
        <v>42354.458333333336</v>
      </c>
      <c r="I27" s="11"/>
      <c r="J27" s="11"/>
    </row>
    <row r="28" spans="1:10" ht="18.75" x14ac:dyDescent="0.3">
      <c r="A28" s="12" t="s">
        <v>10</v>
      </c>
      <c r="B28" s="5">
        <f>C11 - (F6/24)</f>
        <v>42355.75</v>
      </c>
      <c r="C28" s="9"/>
      <c r="D28" s="5">
        <f>C11 - (F8/24)</f>
        <v>42354.458333333336</v>
      </c>
      <c r="E28" s="10"/>
      <c r="F28" s="10"/>
      <c r="G28" s="11"/>
      <c r="H28" s="5">
        <f>C11 - (F12/24)</f>
        <v>42354.458333333336</v>
      </c>
      <c r="I28" s="11"/>
      <c r="J28" s="11"/>
    </row>
    <row r="29" spans="1:10" ht="18.75" x14ac:dyDescent="0.3">
      <c r="A29" s="12" t="s">
        <v>3</v>
      </c>
      <c r="B29" s="5">
        <f>C12 - (F6/24)</f>
        <v>42355.75</v>
      </c>
      <c r="C29" s="9"/>
      <c r="D29" s="5">
        <f>C12 - (F8/24)</f>
        <v>42354.458333333336</v>
      </c>
      <c r="E29" s="10"/>
      <c r="F29" s="10"/>
      <c r="G29" s="11"/>
      <c r="H29" s="5">
        <f>C12 - (F12/24)</f>
        <v>42354.458333333336</v>
      </c>
      <c r="I29" s="11"/>
      <c r="J29" s="11"/>
    </row>
    <row r="30" spans="1:10" ht="18.75" x14ac:dyDescent="0.3">
      <c r="A30" s="12" t="s">
        <v>4</v>
      </c>
      <c r="B30" s="5">
        <f>C13 - (F6/24)</f>
        <v>42355.75</v>
      </c>
      <c r="C30" s="9"/>
      <c r="D30" s="5">
        <f>C13 - (F8/24)</f>
        <v>42354.458333333336</v>
      </c>
      <c r="E30" s="10"/>
      <c r="F30" s="10"/>
      <c r="G30" s="11"/>
      <c r="H30" s="5">
        <f>C13 - (F12/24)</f>
        <v>42354.458333333336</v>
      </c>
      <c r="I30" s="11"/>
      <c r="J30" s="11"/>
    </row>
    <row r="31" spans="1:10" ht="18.75" x14ac:dyDescent="0.3">
      <c r="A31" s="12" t="s">
        <v>5</v>
      </c>
      <c r="B31" s="5">
        <f>C14 - (F6/24)</f>
        <v>42355.708333333336</v>
      </c>
      <c r="C31" s="9"/>
      <c r="D31" s="5">
        <f>C14 - (F8/24)</f>
        <v>42354.416666666672</v>
      </c>
      <c r="E31" s="10"/>
      <c r="F31" s="10"/>
      <c r="G31" s="11"/>
      <c r="H31" s="11"/>
      <c r="I31" s="5">
        <f>C14 - (F13/24)</f>
        <v>42354.416666666672</v>
      </c>
      <c r="J31" s="11"/>
    </row>
    <row r="32" spans="1:10" ht="18.75" x14ac:dyDescent="0.3">
      <c r="A32" s="12" t="s">
        <v>6</v>
      </c>
      <c r="B32" s="5">
        <f>C15 - (F6/24)</f>
        <v>42356</v>
      </c>
      <c r="C32" s="9"/>
      <c r="D32" s="5">
        <f>C15 - (F8/24)</f>
        <v>42354.708333333336</v>
      </c>
      <c r="E32" s="10"/>
      <c r="F32" s="10"/>
      <c r="G32" s="11"/>
      <c r="H32" s="5">
        <f>C15 - (F12/24)</f>
        <v>42354.708333333336</v>
      </c>
      <c r="I32" s="11"/>
      <c r="J32" s="11"/>
    </row>
    <row r="33" spans="1:10" ht="18.75" x14ac:dyDescent="0.3">
      <c r="A33" s="12" t="s">
        <v>11</v>
      </c>
      <c r="B33" s="5">
        <f>C16 - (F6/24)</f>
        <v>42355.708333333336</v>
      </c>
      <c r="C33" s="9"/>
      <c r="D33" s="5">
        <f>C16 - (F8/24)</f>
        <v>42354.416666666672</v>
      </c>
      <c r="E33" s="5">
        <f>C16 - (F9/24)</f>
        <v>42354.416666666672</v>
      </c>
      <c r="F33" s="5">
        <f>C16 - (F10/24)</f>
        <v>42354.416666666672</v>
      </c>
      <c r="G33" s="5">
        <f>C16 - (F11/24)</f>
        <v>42354.416666666672</v>
      </c>
      <c r="H33" s="11"/>
      <c r="I33" s="11"/>
      <c r="J33" s="11"/>
    </row>
    <row r="34" spans="1:10" ht="18.75" x14ac:dyDescent="0.3">
      <c r="A34" s="12" t="s">
        <v>17</v>
      </c>
      <c r="B34" s="5">
        <f>C17 - (F6/24)</f>
        <v>42355.75</v>
      </c>
      <c r="C34" s="9"/>
      <c r="D34" s="5">
        <f>C17 - (F8/24)</f>
        <v>42354.458333333336</v>
      </c>
      <c r="E34" s="5">
        <f>C17 - (F9/24)</f>
        <v>42354.458333333336</v>
      </c>
      <c r="F34" s="5">
        <f>C17 - (F10/24)</f>
        <v>42354.458333333336</v>
      </c>
      <c r="G34" s="11"/>
      <c r="H34" s="11"/>
      <c r="I34" s="11"/>
      <c r="J34" s="5">
        <f>C17 - (F14/24)</f>
        <v>42354.458333333336</v>
      </c>
    </row>
    <row r="35" spans="1:10" ht="15.75" x14ac:dyDescent="0.25">
      <c r="A35" s="17" t="s">
        <v>31</v>
      </c>
      <c r="B35" s="17"/>
      <c r="C35" s="17"/>
      <c r="D35" s="17"/>
      <c r="E35" s="17"/>
      <c r="F35" s="17"/>
      <c r="G35" s="17"/>
      <c r="H35" s="17"/>
      <c r="I35" s="17"/>
      <c r="J35" s="17"/>
    </row>
  </sheetData>
  <mergeCells count="5">
    <mergeCell ref="A35:J35"/>
    <mergeCell ref="B21:C21"/>
    <mergeCell ref="E1:F1"/>
    <mergeCell ref="D21:J21"/>
    <mergeCell ref="E16:G17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DTP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Bdp</dc:creator>
  <cp:lastModifiedBy>Sebastien</cp:lastModifiedBy>
  <cp:lastPrinted>2015-10-07T13:25:07Z</cp:lastPrinted>
  <dcterms:created xsi:type="dcterms:W3CDTF">2013-09-26T10:39:08Z</dcterms:created>
  <dcterms:modified xsi:type="dcterms:W3CDTF">2017-01-23T17:39:19Z</dcterms:modified>
</cp:coreProperties>
</file>